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QUIPAGRO\OneDrive\Bureau\FOURNISSEUR\PCS\"/>
    </mc:Choice>
  </mc:AlternateContent>
  <xr:revisionPtr revIDLastSave="0" documentId="13_ncr:1_{F3575537-0167-42E4-AE39-5EE71F0CD763}" xr6:coauthVersionLast="47" xr6:coauthVersionMax="47" xr10:uidLastSave="{00000000-0000-0000-0000-000000000000}"/>
  <workbookProtection workbookAlgorithmName="SHA-512" workbookHashValue="i/2jz9J6ERcBDCSvzoEgBwQ2gO4K/1BsHKfGK7EeBwJZaKbhrpE5WtmzGMMAXv0H/6+IivgNBIdHLtRbCi85iw==" workbookSaltValue="cVnC51bEtDmoUrMUuCFkJQ==" workbookSpinCount="100000" lockStructure="1"/>
  <bookViews>
    <workbookView xWindow="-108" yWindow="-108" windowWidth="23256" windowHeight="12576" xr2:uid="{C42DD320-3963-4077-9E7C-9C0D3E726F53}"/>
  </bookViews>
  <sheets>
    <sheet name="Feuil1" sheetId="1" r:id="rId1"/>
  </sheets>
  <definedNames>
    <definedName name="_xlnm.Print_Area" localSheetId="0">Feuil1!$A$1:$G$34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J20" i="1"/>
  <c r="J21" i="1"/>
  <c r="I14" i="1"/>
  <c r="J14" i="1" s="1"/>
  <c r="I15" i="1"/>
  <c r="J15" i="1" s="1"/>
  <c r="I16" i="1"/>
  <c r="J16" i="1" s="1"/>
  <c r="I17" i="1"/>
  <c r="J17" i="1" s="1"/>
  <c r="I18" i="1"/>
  <c r="J18" i="1" s="1"/>
  <c r="I19" i="1"/>
  <c r="I20" i="1"/>
  <c r="I21" i="1"/>
  <c r="I13" i="1"/>
  <c r="J13" i="1" s="1"/>
  <c r="G21" i="1"/>
  <c r="G20" i="1"/>
  <c r="G14" i="1"/>
  <c r="G15" i="1"/>
  <c r="G16" i="1"/>
  <c r="G17" i="1"/>
  <c r="G18" i="1"/>
  <c r="G19" i="1"/>
  <c r="G13" i="1"/>
</calcChain>
</file>

<file path=xl/sharedStrings.xml><?xml version="1.0" encoding="utf-8"?>
<sst xmlns="http://schemas.openxmlformats.org/spreadsheetml/2006/main" count="31" uniqueCount="31">
  <si>
    <t>Nom et prénom</t>
  </si>
  <si>
    <t>Société</t>
  </si>
  <si>
    <t>Adresse</t>
  </si>
  <si>
    <t>Code postal et commune</t>
  </si>
  <si>
    <t>Téléphone</t>
  </si>
  <si>
    <t>Mail</t>
  </si>
  <si>
    <t>Date</t>
  </si>
  <si>
    <t xml:space="preserve">RAMPE HORIZONTALE MOINS DE 15 M </t>
  </si>
  <si>
    <t>TYPE DE PULVERISATEUR</t>
  </si>
  <si>
    <t>MARQUE</t>
  </si>
  <si>
    <t>MARQUE MODÈLE - LARGEUR - TYPE - RÉGULATION
(PORTE-TRAINE-AUTOMOTEUR-QUAD-AUTRES)</t>
  </si>
  <si>
    <t>Qté</t>
  </si>
  <si>
    <t xml:space="preserve">RAMPE HORIZONTALE DE 16 À 19 M </t>
  </si>
  <si>
    <t xml:space="preserve">RAMPE HORIZONTALE DE 20 À 28 M </t>
  </si>
  <si>
    <t xml:space="preserve">RAMPE HORIZONTALE DE 29 À 32 M </t>
  </si>
  <si>
    <t>RAMPE HORIZONTALE DE 33 À 36 M</t>
  </si>
  <si>
    <t>RAMPE HORIZONTALE DE PLUS DE 36 M</t>
  </si>
  <si>
    <t>TARIF HT</t>
  </si>
  <si>
    <t>mois</t>
  </si>
  <si>
    <t>année</t>
  </si>
  <si>
    <t>Date de contrôle souhaitée</t>
  </si>
  <si>
    <t>Lieu de contrôle (si différent du lieu de facturation)</t>
  </si>
  <si>
    <r>
      <t>Contrôle effectué par HY ALLIANCE - Pro contrôle service</t>
    </r>
    <r>
      <rPr>
        <b/>
        <sz val="12"/>
        <color theme="1"/>
        <rFont val="Aptos Narrow"/>
        <family val="2"/>
        <scheme val="minor"/>
      </rPr>
      <t xml:space="preserve"> (organisme agréé)</t>
    </r>
  </si>
  <si>
    <t>APPAREIL POUR TRAITEMENT DE SEMENCE 
(type vis avec cueillère)</t>
  </si>
  <si>
    <t>APPAREIL DE TRAITEMENT 
(pomme de terre)</t>
  </si>
  <si>
    <t>APPAREIL DE PULVERISATION LOCALISEE</t>
  </si>
  <si>
    <t>PRIX NET</t>
  </si>
  <si>
    <t>MARGE</t>
  </si>
  <si>
    <t>% MARGE</t>
  </si>
  <si>
    <t>BON DE RESERVATION CONTRÔLE PULVERISATEUR 2025</t>
  </si>
  <si>
    <t>TARIF
 TTC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</si>
</sst>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5" fillId="0" borderId="0" xfId="0" applyFont="1"/>
    <xf numFmtId="0" fontId="0" fillId="0" borderId="1" xfId="0" applyBorder="1" applyAlignment="1">
      <alignment vertical="center"/>
    </xf>
    <xf numFmtId="164" fontId="0" fillId="0" borderId="0" xfId="1" applyNumberFormat="1" applyFont="1" applyFill="1" applyBorder="1" applyAlignment="1">
      <alignment horizontal="right" vertical="center"/>
    </xf>
    <xf numFmtId="0" fontId="6" fillId="0" borderId="0" xfId="0" applyFont="1"/>
    <xf numFmtId="0" fontId="0" fillId="0" borderId="0" xfId="0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4" fontId="2" fillId="0" borderId="1" xfId="1" applyNumberFormat="1" applyFont="1" applyBorder="1" applyAlignment="1">
      <alignment horizontal="right" vertical="center"/>
    </xf>
    <xf numFmtId="164" fontId="0" fillId="0" borderId="0" xfId="0" applyNumberForma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0" fillId="3" borderId="0" xfId="0" applyFill="1" applyAlignment="1" applyProtection="1">
      <alignment horizontal="left" vertical="top" wrapText="1"/>
      <protection locked="0"/>
    </xf>
    <xf numFmtId="0" fontId="0" fillId="3" borderId="0" xfId="0" applyFill="1" applyAlignment="1" applyProtection="1">
      <alignment horizontal="left" vertical="top"/>
      <protection locked="0"/>
    </xf>
    <xf numFmtId="0" fontId="2" fillId="0" borderId="0" xfId="0" applyFont="1" applyAlignment="1">
      <alignment horizontal="right"/>
    </xf>
    <xf numFmtId="14" fontId="0" fillId="3" borderId="0" xfId="0" applyNumberFormat="1" applyFill="1" applyAlignment="1" applyProtection="1">
      <alignment horizontal="left"/>
      <protection locked="0"/>
    </xf>
    <xf numFmtId="0" fontId="0" fillId="3" borderId="0" xfId="0" applyFill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0" fillId="3" borderId="5" xfId="0" applyFill="1" applyBorder="1" applyAlignment="1" applyProtection="1">
      <alignment horizontal="left" vertical="center"/>
      <protection locked="0"/>
    </xf>
    <xf numFmtId="0" fontId="6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3" borderId="4" xfId="0" applyFill="1" applyBorder="1" applyAlignment="1" applyProtection="1">
      <alignment horizontal="left" vertical="center" wrapText="1"/>
      <protection locked="0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45638</xdr:colOff>
      <xdr:row>1</xdr:row>
      <xdr:rowOff>50359</xdr:rowOff>
    </xdr:from>
    <xdr:to>
      <xdr:col>1</xdr:col>
      <xdr:colOff>1921637</xdr:colOff>
      <xdr:row>8</xdr:row>
      <xdr:rowOff>17808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718AEE10-828B-0503-E2B8-BC6DFBC98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38" y="315402"/>
          <a:ext cx="2177983" cy="1583801"/>
        </a:xfrm>
        <a:prstGeom prst="rect">
          <a:avLst/>
        </a:prstGeom>
      </xdr:spPr>
    </xdr:pic>
    <xdr:clientData/>
  </xdr:twoCellAnchor>
  <xdr:twoCellAnchor editAs="oneCell">
    <xdr:from>
      <xdr:col>1</xdr:col>
      <xdr:colOff>2226862</xdr:colOff>
      <xdr:row>29</xdr:row>
      <xdr:rowOff>24848</xdr:rowOff>
    </xdr:from>
    <xdr:to>
      <xdr:col>3</xdr:col>
      <xdr:colOff>821221</xdr:colOff>
      <xdr:row>33</xdr:row>
      <xdr:rowOff>130577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8BBF5772-ECEA-CC9F-1AF5-8A5D2E585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25036" y="7578587"/>
          <a:ext cx="1912951" cy="8250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DC40E-424C-4E2E-BD45-1BB69A1F4387}">
  <dimension ref="A1:L29"/>
  <sheetViews>
    <sheetView showGridLines="0" showRowColHeaders="0" tabSelected="1" zoomScale="115" zoomScaleNormal="115" zoomScaleSheetLayoutView="115" workbookViewId="0">
      <selection activeCell="E7" sqref="E7:G7"/>
    </sheetView>
  </sheetViews>
  <sheetFormatPr baseColWidth="10" defaultRowHeight="14.4" x14ac:dyDescent="0.3"/>
  <cols>
    <col min="1" max="1" width="4.33203125" customWidth="1"/>
    <col min="2" max="2" width="37.33203125" customWidth="1"/>
    <col min="3" max="3" width="10.77734375" customWidth="1"/>
    <col min="4" max="4" width="20.6640625" customWidth="1"/>
    <col min="5" max="5" width="12.6640625" customWidth="1"/>
    <col min="6" max="6" width="7.33203125" customWidth="1"/>
    <col min="7" max="7" width="7.88671875" customWidth="1"/>
    <col min="8" max="8" width="9.109375" hidden="1" customWidth="1"/>
    <col min="9" max="9" width="7.21875" hidden="1" customWidth="1"/>
    <col min="10" max="10" width="9" hidden="1" customWidth="1"/>
    <col min="11" max="11" width="11.5546875" customWidth="1"/>
  </cols>
  <sheetData>
    <row r="1" spans="1:12" ht="21" x14ac:dyDescent="0.4">
      <c r="A1" s="34" t="s">
        <v>29</v>
      </c>
      <c r="B1" s="34"/>
      <c r="C1" s="34"/>
      <c r="D1" s="34"/>
      <c r="E1" s="34"/>
      <c r="F1" s="34"/>
      <c r="G1" s="34"/>
      <c r="H1" s="3"/>
      <c r="I1" s="3"/>
      <c r="J1" s="3"/>
      <c r="K1" s="3"/>
      <c r="L1" s="3"/>
    </row>
    <row r="2" spans="1:12" ht="6.6" customHeight="1" x14ac:dyDescent="0.3"/>
    <row r="3" spans="1:12" x14ac:dyDescent="0.3">
      <c r="D3" s="1" t="s">
        <v>6</v>
      </c>
      <c r="E3" s="28"/>
      <c r="F3" s="29"/>
      <c r="G3" s="29"/>
    </row>
    <row r="4" spans="1:12" ht="6.6" customHeight="1" x14ac:dyDescent="0.3">
      <c r="I4" s="1"/>
    </row>
    <row r="5" spans="1:12" ht="25.05" customHeight="1" x14ac:dyDescent="0.3">
      <c r="D5" s="7" t="s">
        <v>1</v>
      </c>
      <c r="E5" s="30"/>
      <c r="F5" s="30"/>
      <c r="G5" s="30"/>
    </row>
    <row r="6" spans="1:12" ht="25.05" customHeight="1" x14ac:dyDescent="0.3">
      <c r="D6" s="7" t="s">
        <v>0</v>
      </c>
      <c r="E6" s="31"/>
      <c r="F6" s="31"/>
      <c r="G6" s="31"/>
      <c r="I6" s="1"/>
    </row>
    <row r="7" spans="1:12" ht="25.05" customHeight="1" x14ac:dyDescent="0.3">
      <c r="D7" s="7" t="s">
        <v>2</v>
      </c>
      <c r="E7" s="31"/>
      <c r="F7" s="31"/>
      <c r="G7" s="31"/>
      <c r="I7" s="1"/>
    </row>
    <row r="8" spans="1:12" ht="25.05" customHeight="1" x14ac:dyDescent="0.3">
      <c r="D8" s="7" t="s">
        <v>3</v>
      </c>
      <c r="E8" s="31"/>
      <c r="F8" s="31"/>
      <c r="G8" s="31"/>
      <c r="I8" s="1"/>
    </row>
    <row r="9" spans="1:12" s="2" customFormat="1" ht="25.05" customHeight="1" x14ac:dyDescent="0.3">
      <c r="D9" s="7" t="s">
        <v>4</v>
      </c>
      <c r="E9" s="31"/>
      <c r="F9" s="31"/>
      <c r="G9" s="31"/>
      <c r="I9" s="7"/>
    </row>
    <row r="10" spans="1:12" ht="25.05" customHeight="1" x14ac:dyDescent="0.3">
      <c r="D10" s="1" t="s">
        <v>5</v>
      </c>
      <c r="E10" s="31"/>
      <c r="F10" s="31"/>
      <c r="G10" s="31"/>
      <c r="H10" t="s">
        <v>26</v>
      </c>
      <c r="I10" s="1" t="s">
        <v>27</v>
      </c>
      <c r="J10" t="s">
        <v>28</v>
      </c>
    </row>
    <row r="11" spans="1:12" ht="4.2" customHeight="1" x14ac:dyDescent="0.3"/>
    <row r="12" spans="1:12" ht="41.4" customHeight="1" x14ac:dyDescent="0.3">
      <c r="A12" s="8" t="s">
        <v>11</v>
      </c>
      <c r="B12" s="9" t="s">
        <v>8</v>
      </c>
      <c r="C12" s="8" t="s">
        <v>9</v>
      </c>
      <c r="D12" s="35" t="s">
        <v>10</v>
      </c>
      <c r="E12" s="36"/>
      <c r="F12" s="18" t="s">
        <v>17</v>
      </c>
      <c r="G12" s="18" t="s">
        <v>30</v>
      </c>
      <c r="H12" s="10">
        <v>1.2</v>
      </c>
    </row>
    <row r="13" spans="1:12" ht="30" customHeight="1" x14ac:dyDescent="0.3">
      <c r="A13" s="13"/>
      <c r="B13" s="4" t="s">
        <v>7</v>
      </c>
      <c r="C13" s="15"/>
      <c r="D13" s="37"/>
      <c r="E13" s="33"/>
      <c r="F13" s="21">
        <v>225</v>
      </c>
      <c r="G13" s="21">
        <f>F13*$H$12</f>
        <v>270</v>
      </c>
      <c r="H13" s="23">
        <v>185</v>
      </c>
      <c r="I13" s="22">
        <f>F13-H13</f>
        <v>40</v>
      </c>
      <c r="J13" s="24">
        <f>I13/F13</f>
        <v>0.17777777777777778</v>
      </c>
    </row>
    <row r="14" spans="1:12" ht="30" customHeight="1" x14ac:dyDescent="0.3">
      <c r="A14" s="13"/>
      <c r="B14" s="4" t="s">
        <v>12</v>
      </c>
      <c r="C14" s="15"/>
      <c r="D14" s="32"/>
      <c r="E14" s="33"/>
      <c r="F14" s="21">
        <v>245</v>
      </c>
      <c r="G14" s="21">
        <f t="shared" ref="G14:G19" si="0">F14*$H$12</f>
        <v>294</v>
      </c>
      <c r="H14" s="23">
        <v>205</v>
      </c>
      <c r="I14" s="22">
        <f t="shared" ref="I14:I21" si="1">F14-H14</f>
        <v>40</v>
      </c>
      <c r="J14" s="24">
        <f t="shared" ref="J14:J21" si="2">I14/F14</f>
        <v>0.16326530612244897</v>
      </c>
    </row>
    <row r="15" spans="1:12" ht="30" customHeight="1" x14ac:dyDescent="0.3">
      <c r="A15" s="13"/>
      <c r="B15" s="4" t="s">
        <v>13</v>
      </c>
      <c r="C15" s="15"/>
      <c r="D15" s="32"/>
      <c r="E15" s="33"/>
      <c r="F15" s="21">
        <v>270</v>
      </c>
      <c r="G15" s="21">
        <f t="shared" si="0"/>
        <v>324</v>
      </c>
      <c r="H15" s="23">
        <v>225</v>
      </c>
      <c r="I15" s="22">
        <f t="shared" si="1"/>
        <v>45</v>
      </c>
      <c r="J15" s="24">
        <f t="shared" si="2"/>
        <v>0.16666666666666666</v>
      </c>
    </row>
    <row r="16" spans="1:12" ht="30" customHeight="1" x14ac:dyDescent="0.3">
      <c r="A16" s="13"/>
      <c r="B16" s="4" t="s">
        <v>14</v>
      </c>
      <c r="C16" s="15"/>
      <c r="D16" s="32"/>
      <c r="E16" s="33"/>
      <c r="F16" s="21">
        <v>300</v>
      </c>
      <c r="G16" s="21">
        <f t="shared" si="0"/>
        <v>360</v>
      </c>
      <c r="H16" s="23">
        <v>255</v>
      </c>
      <c r="I16" s="22">
        <f t="shared" si="1"/>
        <v>45</v>
      </c>
      <c r="J16" s="24">
        <f t="shared" si="2"/>
        <v>0.15</v>
      </c>
    </row>
    <row r="17" spans="1:10" ht="30" customHeight="1" x14ac:dyDescent="0.3">
      <c r="A17" s="13"/>
      <c r="B17" s="4" t="s">
        <v>15</v>
      </c>
      <c r="C17" s="15"/>
      <c r="D17" s="32"/>
      <c r="E17" s="33"/>
      <c r="F17" s="21">
        <v>315</v>
      </c>
      <c r="G17" s="21">
        <f t="shared" si="0"/>
        <v>378</v>
      </c>
      <c r="H17" s="23">
        <v>265</v>
      </c>
      <c r="I17" s="22">
        <f t="shared" si="1"/>
        <v>50</v>
      </c>
      <c r="J17" s="24">
        <f t="shared" si="2"/>
        <v>0.15873015873015872</v>
      </c>
    </row>
    <row r="18" spans="1:10" ht="30" customHeight="1" x14ac:dyDescent="0.3">
      <c r="A18" s="13"/>
      <c r="B18" s="4" t="s">
        <v>16</v>
      </c>
      <c r="C18" s="15"/>
      <c r="D18" s="32"/>
      <c r="E18" s="33"/>
      <c r="F18" s="21">
        <v>325</v>
      </c>
      <c r="G18" s="21">
        <f t="shared" si="0"/>
        <v>390</v>
      </c>
      <c r="H18" s="23">
        <v>275</v>
      </c>
      <c r="I18" s="22">
        <f t="shared" si="1"/>
        <v>50</v>
      </c>
      <c r="J18" s="24">
        <f t="shared" si="2"/>
        <v>0.15384615384615385</v>
      </c>
    </row>
    <row r="19" spans="1:10" ht="30" customHeight="1" x14ac:dyDescent="0.3">
      <c r="A19" s="13"/>
      <c r="B19" s="16" t="s">
        <v>23</v>
      </c>
      <c r="C19" s="15"/>
      <c r="D19" s="32"/>
      <c r="E19" s="33"/>
      <c r="F19" s="21">
        <v>110</v>
      </c>
      <c r="G19" s="21">
        <f t="shared" si="0"/>
        <v>132</v>
      </c>
      <c r="H19" s="23">
        <v>90</v>
      </c>
      <c r="I19" s="22">
        <f t="shared" si="1"/>
        <v>20</v>
      </c>
      <c r="J19" s="24">
        <f t="shared" si="2"/>
        <v>0.18181818181818182</v>
      </c>
    </row>
    <row r="20" spans="1:10" ht="30" customHeight="1" x14ac:dyDescent="0.3">
      <c r="A20" s="13"/>
      <c r="B20" s="16" t="s">
        <v>24</v>
      </c>
      <c r="C20" s="15"/>
      <c r="D20" s="32"/>
      <c r="E20" s="33"/>
      <c r="F20" s="21">
        <v>145</v>
      </c>
      <c r="G20" s="21">
        <f t="shared" ref="G20:G21" si="3">F20*$H$12</f>
        <v>174</v>
      </c>
      <c r="H20" s="23">
        <v>110</v>
      </c>
      <c r="I20" s="22">
        <f t="shared" si="1"/>
        <v>35</v>
      </c>
      <c r="J20" s="24">
        <f t="shared" si="2"/>
        <v>0.2413793103448276</v>
      </c>
    </row>
    <row r="21" spans="1:10" x14ac:dyDescent="0.3">
      <c r="A21" s="13"/>
      <c r="B21" s="16" t="s">
        <v>25</v>
      </c>
      <c r="C21" s="15"/>
      <c r="D21" s="32"/>
      <c r="E21" s="33"/>
      <c r="F21" s="21">
        <v>165</v>
      </c>
      <c r="G21" s="21">
        <f t="shared" si="3"/>
        <v>198</v>
      </c>
      <c r="H21" s="23">
        <v>135</v>
      </c>
      <c r="I21" s="22">
        <f t="shared" si="1"/>
        <v>30</v>
      </c>
      <c r="J21" s="24">
        <f t="shared" si="2"/>
        <v>0.18181818181818182</v>
      </c>
    </row>
    <row r="22" spans="1:10" ht="5.4" customHeight="1" x14ac:dyDescent="0.3">
      <c r="A22" s="20"/>
      <c r="B22" s="17"/>
      <c r="C22" s="19"/>
      <c r="D22" s="19"/>
      <c r="E22" s="19"/>
      <c r="F22" s="5"/>
      <c r="G22" s="5"/>
      <c r="J22" s="24"/>
    </row>
    <row r="23" spans="1:10" x14ac:dyDescent="0.3">
      <c r="F23" s="11" t="s">
        <v>18</v>
      </c>
      <c r="G23" s="11" t="s">
        <v>19</v>
      </c>
    </row>
    <row r="24" spans="1:10" ht="16.8" customHeight="1" x14ac:dyDescent="0.3">
      <c r="E24" s="12" t="s">
        <v>20</v>
      </c>
      <c r="F24" s="14"/>
      <c r="G24" s="14"/>
    </row>
    <row r="25" spans="1:10" ht="6" customHeight="1" x14ac:dyDescent="0.3"/>
    <row r="26" spans="1:10" x14ac:dyDescent="0.3">
      <c r="A26" s="27" t="s">
        <v>21</v>
      </c>
      <c r="B26" s="27"/>
      <c r="C26" s="27"/>
      <c r="D26" s="25"/>
      <c r="E26" s="26"/>
      <c r="F26" s="26"/>
      <c r="G26" s="26"/>
    </row>
    <row r="27" spans="1:10" ht="7.2" customHeight="1" x14ac:dyDescent="0.3">
      <c r="D27" s="26"/>
      <c r="E27" s="26"/>
      <c r="F27" s="26"/>
      <c r="G27" s="26"/>
    </row>
    <row r="28" spans="1:10" ht="8.4" customHeight="1" x14ac:dyDescent="0.3"/>
    <row r="29" spans="1:10" ht="21" x14ac:dyDescent="0.4">
      <c r="B29" s="6" t="s">
        <v>22</v>
      </c>
    </row>
  </sheetData>
  <sheetProtection algorithmName="SHA-512" hashValue="tS1FLong9uW2S+RZ/EUlW2CTMROG2cls3r/1lb4/fEGUWz770IJePK1KUAjkuauyx6Qi61PT91vnvOkUCA7K+A==" saltValue="jviEDof6fYnsC1N2HkYG/A==" spinCount="100000" sheet="1" objects="1" scenarios="1" selectLockedCells="1"/>
  <mergeCells count="20">
    <mergeCell ref="A1:G1"/>
    <mergeCell ref="D12:E12"/>
    <mergeCell ref="D13:E13"/>
    <mergeCell ref="D14:E14"/>
    <mergeCell ref="D15:E15"/>
    <mergeCell ref="D26:G27"/>
    <mergeCell ref="A26:C26"/>
    <mergeCell ref="E3:G3"/>
    <mergeCell ref="E5:G5"/>
    <mergeCell ref="E6:G6"/>
    <mergeCell ref="E7:G7"/>
    <mergeCell ref="E8:G8"/>
    <mergeCell ref="E9:G9"/>
    <mergeCell ref="E10:G10"/>
    <mergeCell ref="D16:E16"/>
    <mergeCell ref="D17:E17"/>
    <mergeCell ref="D18:E18"/>
    <mergeCell ref="D19:E19"/>
    <mergeCell ref="D20:E20"/>
    <mergeCell ref="D21:E21"/>
  </mergeCells>
  <printOptions horizontalCentered="1" verticalCentered="1"/>
  <pageMargins left="3.937007874015748E-2" right="3.937007874015748E-2" top="0.35433070866141736" bottom="0.55118110236220474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Céline Debernardi</dc:creator>
  <cp:lastModifiedBy>Céline Debernardi</cp:lastModifiedBy>
  <cp:lastPrinted>2025-03-07T14:14:43Z</cp:lastPrinted>
  <dcterms:created xsi:type="dcterms:W3CDTF">2024-12-12T16:50:51Z</dcterms:created>
  <dcterms:modified xsi:type="dcterms:W3CDTF">2025-03-07T14:20:29Z</dcterms:modified>
</cp:coreProperties>
</file>